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96" i="1" l="1"/>
  <c r="F196" i="1"/>
</calcChain>
</file>

<file path=xl/sharedStrings.xml><?xml version="1.0" encoding="utf-8"?>
<sst xmlns="http://schemas.openxmlformats.org/spreadsheetml/2006/main" count="254" uniqueCount="75">
  <si>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</si>
  <si>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</si>
  <si>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</si>
  <si>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</si>
  <si>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</si>
  <si>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</si>
  <si>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</si>
  <si>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</si>
  <si>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</si>
  <si>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</si>
  <si>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</si>
  <si>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</si>
  <si>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</si>
  <si>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</si>
  <si>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</si>
  <si>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</si>
  <si>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</si>
  <si>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</si>
  <si>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</si>
  <si>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</si>
  <si>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</si>
  <si>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</si>
  <si>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</si>
  <si>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</si>
  <si>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</si>
  <si>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</si>
  <si>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</si>
  <si>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</si>
  <si>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</si>
  <si>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</si>
  <si>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</si>
  <si>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</si>
  <si>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</si>
  <si>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</si>
  <si>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</si>
  <si>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</si>
  <si>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</si>
  <si>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</si>
  <si>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</si>
  <si>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№49"</t>
  </si>
  <si>
    <t>Директор</t>
  </si>
  <si>
    <t>О.А.Чепкасова</t>
  </si>
  <si>
    <t>Каша молочная "Геркулес" с маслом</t>
  </si>
  <si>
    <t>Кофейный напиток</t>
  </si>
  <si>
    <t>Бутерброд с сыром</t>
  </si>
  <si>
    <t>кисломол.</t>
  </si>
  <si>
    <t>Десерт фруктовый</t>
  </si>
  <si>
    <t>акт</t>
  </si>
  <si>
    <t>пром.</t>
  </si>
  <si>
    <t>Котлеты с соусом</t>
  </si>
  <si>
    <t>Макаронные изделия отварные</t>
  </si>
  <si>
    <t>Чай с сахаром и лимоном</t>
  </si>
  <si>
    <t>Хлеб пшеничный</t>
  </si>
  <si>
    <t>Жаркое по-домашнему</t>
  </si>
  <si>
    <t>Компот из смеси сухофруктов</t>
  </si>
  <si>
    <r>
      <t>Запекан</t>
    </r>
    <r>
      <rPr>
        <i/>
        <sz val="10"/>
        <color theme="1"/>
        <rFont val="Arial"/>
        <family val="2"/>
        <charset val="204"/>
      </rPr>
      <t>ка творожная с соусом</t>
    </r>
  </si>
  <si>
    <t>Чай с сахаром</t>
  </si>
  <si>
    <t>Булочка школьная</t>
  </si>
  <si>
    <t>Пудинг из птицы с соусом</t>
  </si>
  <si>
    <t>Пюре картофельное</t>
  </si>
  <si>
    <t>Компот из ягод</t>
  </si>
  <si>
    <t>Каша молочная рисовая с маслом</t>
  </si>
  <si>
    <t>Кисломолочный продукт</t>
  </si>
  <si>
    <t>булочное</t>
  </si>
  <si>
    <t>мучное изделие</t>
  </si>
  <si>
    <t>Таб.4</t>
  </si>
  <si>
    <t>Мясо по-купечески</t>
  </si>
  <si>
    <t>Закуска из овощей</t>
  </si>
  <si>
    <t>Мясные ежики</t>
  </si>
  <si>
    <t>Напиток фруктовый</t>
  </si>
  <si>
    <t>Чахохбили</t>
  </si>
  <si>
    <t>Напиток из ягод</t>
  </si>
  <si>
    <t>Рыба под сырной шапкой</t>
  </si>
  <si>
    <t>Сложный овощной гарнир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</si>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</sst>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2" borderId="2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180" sqref="O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160</v>
      </c>
      <c r="G6" s="40">
        <v>6.68</v>
      </c>
      <c r="H6" s="40">
        <v>7.08</v>
      </c>
      <c r="I6" s="40">
        <v>25.79</v>
      </c>
      <c r="J6" s="40">
        <v>174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1.48</v>
      </c>
      <c r="H8" s="43">
        <v>1.28</v>
      </c>
      <c r="I8" s="43">
        <v>22.46</v>
      </c>
      <c r="J8" s="43">
        <v>97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5.01</v>
      </c>
      <c r="H9" s="43">
        <v>3.99</v>
      </c>
      <c r="I9" s="43">
        <v>18.579999999999998</v>
      </c>
      <c r="J9" s="43">
        <v>108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100</v>
      </c>
      <c r="G11" s="43">
        <v>0</v>
      </c>
      <c r="H11" s="43">
        <v>0</v>
      </c>
      <c r="I11" s="43">
        <v>15</v>
      </c>
      <c r="J11" s="43">
        <v>60</v>
      </c>
      <c r="K11" s="44" t="s">
        <v>48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13.17</v>
      </c>
      <c r="H13" s="19">
        <f t="shared" si="0"/>
        <v>12.35</v>
      </c>
      <c r="I13" s="19">
        <f t="shared" si="0"/>
        <v>81.83</v>
      </c>
      <c r="J13" s="19">
        <f t="shared" si="0"/>
        <v>439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13.17</v>
      </c>
      <c r="H24" s="32">
        <f t="shared" si="4"/>
        <v>12.35</v>
      </c>
      <c r="I24" s="32">
        <f t="shared" si="4"/>
        <v>81.83</v>
      </c>
      <c r="J24" s="32">
        <f t="shared" si="4"/>
        <v>439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7.4</v>
      </c>
      <c r="H25" s="40">
        <v>7.81</v>
      </c>
      <c r="I25" s="40">
        <v>11.84</v>
      </c>
      <c r="J25" s="40">
        <v>170</v>
      </c>
      <c r="K25" s="41">
        <v>451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50</v>
      </c>
      <c r="F26" s="43">
        <v>180</v>
      </c>
      <c r="G26" s="43">
        <v>0.98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0.26</v>
      </c>
      <c r="H27" s="43">
        <v>0.03</v>
      </c>
      <c r="I27" s="43">
        <v>15.25</v>
      </c>
      <c r="J27" s="43">
        <v>57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47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10.92</v>
      </c>
      <c r="H32" s="19">
        <f t="shared" ref="H32" si="7">SUM(H25:H31)</f>
        <v>13.499999999999998</v>
      </c>
      <c r="I32" s="19">
        <f t="shared" ref="I32" si="8">SUM(I25:I31)</f>
        <v>87.16</v>
      </c>
      <c r="J32" s="19">
        <f t="shared" ref="J32:L32" si="9">SUM(J25:J31)</f>
        <v>553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4">G32+G42</f>
        <v>10.92</v>
      </c>
      <c r="H43" s="32">
        <f t="shared" ref="H43" si="15">H32+H42</f>
        <v>13.499999999999998</v>
      </c>
      <c r="I43" s="32">
        <f t="shared" ref="I43" si="16">I32+I42</f>
        <v>87.16</v>
      </c>
      <c r="J43" s="32">
        <f t="shared" ref="J43:L43" si="17">J32+J42</f>
        <v>553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270</v>
      </c>
      <c r="G44" s="40">
        <v>13.75</v>
      </c>
      <c r="H44" s="40">
        <v>17.82</v>
      </c>
      <c r="I44" s="40">
        <v>33.15</v>
      </c>
      <c r="J44" s="40">
        <v>352</v>
      </c>
      <c r="K44" s="41">
        <v>436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16.63</v>
      </c>
      <c r="H51" s="19">
        <f t="shared" ref="H51" si="19">SUM(H44:H50)</f>
        <v>18.149999999999999</v>
      </c>
      <c r="I51" s="19">
        <f t="shared" ref="I51" si="20">SUM(I44:I50)</f>
        <v>78.509999999999991</v>
      </c>
      <c r="J51" s="19">
        <f t="shared" ref="J51:L51" si="21">SUM(J44:J50)</f>
        <v>547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6">G51+G61</f>
        <v>16.63</v>
      </c>
      <c r="H62" s="32">
        <f t="shared" ref="H62" si="27">H51+H61</f>
        <v>18.149999999999999</v>
      </c>
      <c r="I62" s="32">
        <f t="shared" ref="I62" si="28">I51+I61</f>
        <v>78.509999999999991</v>
      </c>
      <c r="J62" s="32">
        <f t="shared" ref="J62:L62" si="29">J51+J61</f>
        <v>547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100</v>
      </c>
      <c r="G66" s="43">
        <v>4.0999999999999996</v>
      </c>
      <c r="H66" s="43">
        <v>1.6</v>
      </c>
      <c r="I66" s="43">
        <v>29.4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32.43</v>
      </c>
      <c r="H70" s="19">
        <f t="shared" ref="H70" si="31">SUM(H63:H69)</f>
        <v>12.17</v>
      </c>
      <c r="I70" s="19">
        <f t="shared" ref="I70" si="32">SUM(I63:I69)</f>
        <v>75.139999999999986</v>
      </c>
      <c r="J70" s="19">
        <f t="shared" ref="J70:L70" si="33">SUM(J63:J69)</f>
        <v>549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32.43</v>
      </c>
      <c r="H81" s="32">
        <f t="shared" ref="H81" si="39">H70+H80</f>
        <v>12.17</v>
      </c>
      <c r="I81" s="32">
        <f t="shared" ref="I81" si="40">I70+I80</f>
        <v>75.139999999999986</v>
      </c>
      <c r="J81" s="32">
        <f t="shared" ref="J81:L81" si="41">J70+J80</f>
        <v>549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90</v>
      </c>
      <c r="G82" s="40">
        <v>12.56</v>
      </c>
      <c r="H82" s="40">
        <v>6.03</v>
      </c>
      <c r="I82" s="40">
        <v>7.42</v>
      </c>
      <c r="J82" s="40">
        <v>159</v>
      </c>
      <c r="K82" s="41" t="s">
        <v>47</v>
      </c>
      <c r="L82" s="40"/>
    </row>
    <row r="83" spans="1:12" ht="15" x14ac:dyDescent="0.25">
      <c r="A83" s="23"/>
      <c r="B83" s="15"/>
      <c r="C83" s="11"/>
      <c r="D83" s="51" t="s">
        <v>21</v>
      </c>
      <c r="E83" s="42" t="s">
        <v>59</v>
      </c>
      <c r="F83" s="43">
        <v>180</v>
      </c>
      <c r="G83" s="43">
        <v>3.91</v>
      </c>
      <c r="H83" s="43">
        <v>5.86</v>
      </c>
      <c r="I83" s="43">
        <v>26.46</v>
      </c>
      <c r="J83" s="43">
        <v>175</v>
      </c>
      <c r="K83" s="44">
        <v>520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0.16</v>
      </c>
      <c r="H84" s="43">
        <v>0.04</v>
      </c>
      <c r="I84" s="43">
        <v>25.87</v>
      </c>
      <c r="J84" s="43">
        <v>106</v>
      </c>
      <c r="K84" s="44" t="s">
        <v>47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18.91</v>
      </c>
      <c r="H89" s="19">
        <f t="shared" ref="H89" si="43">SUM(H82:H88)</f>
        <v>12.2</v>
      </c>
      <c r="I89" s="19">
        <f t="shared" ref="I89" si="44">SUM(I82:I88)</f>
        <v>75.319999999999993</v>
      </c>
      <c r="J89" s="19">
        <f t="shared" ref="J89:L89" si="45">SUM(J82:J88)</f>
        <v>511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500</v>
      </c>
      <c r="G100" s="32">
        <f t="shared" ref="G100" si="50">G89+G99</f>
        <v>18.91</v>
      </c>
      <c r="H100" s="32">
        <f t="shared" ref="H100" si="51">H89+H99</f>
        <v>12.2</v>
      </c>
      <c r="I100" s="32">
        <f t="shared" ref="I100" si="52">I89+I99</f>
        <v>75.319999999999993</v>
      </c>
      <c r="J100" s="32">
        <f t="shared" ref="J100:L100" si="53">J89+J99</f>
        <v>511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160</v>
      </c>
      <c r="G101" s="40">
        <v>235</v>
      </c>
      <c r="H101" s="40">
        <v>5.41</v>
      </c>
      <c r="I101" s="40">
        <v>6.24</v>
      </c>
      <c r="J101" s="40">
        <v>39.28</v>
      </c>
      <c r="K101" s="52" t="s">
        <v>65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53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61</v>
      </c>
      <c r="H103" s="43">
        <v>0.2</v>
      </c>
      <c r="I103" s="43">
        <v>0.22</v>
      </c>
      <c r="J103" s="43">
        <v>15.04</v>
      </c>
      <c r="K103" s="53">
        <v>685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62</v>
      </c>
      <c r="F106" s="43">
        <v>90</v>
      </c>
      <c r="G106" s="43">
        <v>80</v>
      </c>
      <c r="H106" s="43">
        <v>2.5</v>
      </c>
      <c r="I106" s="43">
        <v>0.3</v>
      </c>
      <c r="J106" s="43">
        <v>17</v>
      </c>
      <c r="K106" s="44"/>
      <c r="L106" s="43"/>
    </row>
    <row r="107" spans="1:12" ht="15" x14ac:dyDescent="0.25">
      <c r="A107" s="23"/>
      <c r="B107" s="15"/>
      <c r="C107" s="11"/>
      <c r="D107" s="51" t="s">
        <v>63</v>
      </c>
      <c r="E107" s="42" t="s">
        <v>64</v>
      </c>
      <c r="F107" s="43">
        <v>50</v>
      </c>
      <c r="G107" s="43">
        <v>140</v>
      </c>
      <c r="H107" s="43">
        <v>3</v>
      </c>
      <c r="I107" s="43">
        <v>2.5</v>
      </c>
      <c r="J107" s="43">
        <v>25.5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516</v>
      </c>
      <c r="H108" s="19">
        <f t="shared" si="54"/>
        <v>11.11</v>
      </c>
      <c r="I108" s="19">
        <f t="shared" si="54"/>
        <v>9.26</v>
      </c>
      <c r="J108" s="19">
        <f t="shared" si="54"/>
        <v>96.82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8">G108+G118</f>
        <v>516</v>
      </c>
      <c r="H119" s="32">
        <f t="shared" ref="H119" si="59">H108+H118</f>
        <v>11.11</v>
      </c>
      <c r="I119" s="32">
        <f t="shared" ref="I119" si="60">I108+I118</f>
        <v>9.26</v>
      </c>
      <c r="J119" s="32">
        <f t="shared" ref="J119:L119" si="61">J108+J118</f>
        <v>96.82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210</v>
      </c>
      <c r="G120" s="40">
        <v>17.82</v>
      </c>
      <c r="H120" s="40">
        <v>20.21</v>
      </c>
      <c r="I120" s="40">
        <v>39.380000000000003</v>
      </c>
      <c r="J120" s="40">
        <v>376</v>
      </c>
      <c r="K120" s="41" t="s">
        <v>47</v>
      </c>
      <c r="L120" s="40"/>
    </row>
    <row r="121" spans="1:12" ht="15" x14ac:dyDescent="0.25">
      <c r="A121" s="14"/>
      <c r="B121" s="15"/>
      <c r="C121" s="11"/>
      <c r="D121" s="51" t="s">
        <v>21</v>
      </c>
      <c r="E121" s="42" t="s">
        <v>67</v>
      </c>
      <c r="F121" s="43">
        <v>60</v>
      </c>
      <c r="G121" s="43">
        <v>1.1000000000000001</v>
      </c>
      <c r="H121" s="43">
        <v>2.7</v>
      </c>
      <c r="I121" s="43">
        <v>4.5</v>
      </c>
      <c r="J121" s="43">
        <v>47</v>
      </c>
      <c r="K121" s="44" t="s">
        <v>47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0.26</v>
      </c>
      <c r="H122" s="43">
        <v>0.03</v>
      </c>
      <c r="I122" s="43">
        <v>15.25</v>
      </c>
      <c r="J122" s="43">
        <v>64</v>
      </c>
      <c r="K122" s="44">
        <v>686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21.460000000000004</v>
      </c>
      <c r="H127" s="19">
        <f t="shared" si="62"/>
        <v>23.21</v>
      </c>
      <c r="I127" s="19">
        <f t="shared" si="62"/>
        <v>74.7</v>
      </c>
      <c r="J127" s="19">
        <f t="shared" si="62"/>
        <v>558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 t="shared" ref="G138" si="66">G127+G137</f>
        <v>21.460000000000004</v>
      </c>
      <c r="H138" s="32">
        <f t="shared" ref="H138" si="67">H127+H137</f>
        <v>23.21</v>
      </c>
      <c r="I138" s="32">
        <f t="shared" ref="I138" si="68">I127+I137</f>
        <v>74.7</v>
      </c>
      <c r="J138" s="32">
        <f t="shared" ref="J138:L138" si="69">J127+J137</f>
        <v>558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110</v>
      </c>
      <c r="G139" s="40">
        <v>9.6199999999999992</v>
      </c>
      <c r="H139" s="40">
        <v>11.35</v>
      </c>
      <c r="I139" s="40">
        <v>8.08</v>
      </c>
      <c r="J139" s="40">
        <v>174</v>
      </c>
      <c r="K139" s="41" t="s">
        <v>47</v>
      </c>
      <c r="L139" s="40"/>
    </row>
    <row r="140" spans="1:12" ht="15" x14ac:dyDescent="0.25">
      <c r="A140" s="23"/>
      <c r="B140" s="15"/>
      <c r="C140" s="11"/>
      <c r="D140" s="54" t="s">
        <v>21</v>
      </c>
      <c r="E140" s="42" t="s">
        <v>59</v>
      </c>
      <c r="F140" s="43">
        <v>180</v>
      </c>
      <c r="G140" s="43">
        <v>3.91</v>
      </c>
      <c r="H140" s="43">
        <v>5.86</v>
      </c>
      <c r="I140" s="43">
        <v>26.46</v>
      </c>
      <c r="J140" s="43">
        <v>175</v>
      </c>
      <c r="K140" s="44">
        <v>520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0.22</v>
      </c>
      <c r="H141" s="43">
        <v>0.04</v>
      </c>
      <c r="I141" s="43">
        <v>28.59</v>
      </c>
      <c r="J141" s="43">
        <v>117</v>
      </c>
      <c r="K141" s="44">
        <v>699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30</v>
      </c>
      <c r="G142" s="43">
        <v>2.2799999999999998</v>
      </c>
      <c r="H142" s="43">
        <v>0.27</v>
      </c>
      <c r="I142" s="43">
        <v>15.57</v>
      </c>
      <c r="J142" s="43">
        <v>71</v>
      </c>
      <c r="K142" s="44" t="s">
        <v>47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16.03</v>
      </c>
      <c r="H146" s="19">
        <f t="shared" si="70"/>
        <v>17.52</v>
      </c>
      <c r="I146" s="19">
        <f t="shared" si="70"/>
        <v>78.699999999999989</v>
      </c>
      <c r="J146" s="19">
        <f t="shared" si="70"/>
        <v>537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520</v>
      </c>
      <c r="G157" s="32">
        <f t="shared" ref="G157" si="74">G146+G156</f>
        <v>16.03</v>
      </c>
      <c r="H157" s="32">
        <f t="shared" ref="H157" si="75">H146+H156</f>
        <v>17.52</v>
      </c>
      <c r="I157" s="32">
        <f t="shared" ref="I157" si="76">I146+I156</f>
        <v>78.699999999999989</v>
      </c>
      <c r="J157" s="32">
        <f t="shared" ref="J157:L157" si="77">J146+J156</f>
        <v>537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90</v>
      </c>
      <c r="G158" s="40">
        <v>6.24</v>
      </c>
      <c r="H158" s="40">
        <v>6.08</v>
      </c>
      <c r="I158" s="40">
        <v>5.12</v>
      </c>
      <c r="J158" s="40">
        <v>127</v>
      </c>
      <c r="K158" s="41" t="s">
        <v>47</v>
      </c>
      <c r="L158" s="40"/>
    </row>
    <row r="159" spans="1:12" ht="15" x14ac:dyDescent="0.25">
      <c r="A159" s="23"/>
      <c r="B159" s="15"/>
      <c r="C159" s="11"/>
      <c r="D159" s="55" t="s">
        <v>21</v>
      </c>
      <c r="E159" s="42" t="s">
        <v>50</v>
      </c>
      <c r="F159" s="43">
        <v>180</v>
      </c>
      <c r="G159" s="43">
        <v>6.98</v>
      </c>
      <c r="H159" s="43">
        <v>5.39</v>
      </c>
      <c r="I159" s="43">
        <v>44.5</v>
      </c>
      <c r="J159" s="43">
        <v>255</v>
      </c>
      <c r="K159" s="44">
        <v>516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15.57</v>
      </c>
      <c r="H165" s="19">
        <f t="shared" si="78"/>
        <v>11.759999999999998</v>
      </c>
      <c r="I165" s="19">
        <f t="shared" si="78"/>
        <v>89.63</v>
      </c>
      <c r="J165" s="19">
        <f t="shared" si="78"/>
        <v>553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82">G165+G175</f>
        <v>15.57</v>
      </c>
      <c r="H176" s="32">
        <f t="shared" ref="H176" si="83">H165+H175</f>
        <v>11.759999999999998</v>
      </c>
      <c r="I176" s="32">
        <f t="shared" ref="I176" si="84">I165+I175</f>
        <v>89.63</v>
      </c>
      <c r="J176" s="32">
        <f t="shared" ref="J176:L176" si="85">J165+J175</f>
        <v>553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90</v>
      </c>
      <c r="G177" s="40">
        <v>9.19</v>
      </c>
      <c r="H177" s="40">
        <v>10.73</v>
      </c>
      <c r="I177" s="40">
        <v>7.7</v>
      </c>
      <c r="J177" s="40">
        <v>136</v>
      </c>
      <c r="K177" s="41" t="s">
        <v>47</v>
      </c>
      <c r="L177" s="40"/>
    </row>
    <row r="178" spans="1:12" ht="15" x14ac:dyDescent="0.25">
      <c r="A178" s="23"/>
      <c r="B178" s="15"/>
      <c r="C178" s="11"/>
      <c r="D178" s="62" t="s">
        <v>21</v>
      </c>
      <c r="E178" s="42" t="s">
        <v>73</v>
      </c>
      <c r="F178" s="43">
        <v>180</v>
      </c>
      <c r="G178" s="43">
        <v>5.22</v>
      </c>
      <c r="H178" s="43">
        <v>13.14</v>
      </c>
      <c r="I178" s="43">
        <v>25.56</v>
      </c>
      <c r="J178" s="43">
        <v>222</v>
      </c>
      <c r="K178" s="44" t="s">
        <v>47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0.6</v>
      </c>
      <c r="H179" s="43">
        <v>0.06</v>
      </c>
      <c r="I179" s="43">
        <v>29.79</v>
      </c>
      <c r="J179" s="43">
        <v>124</v>
      </c>
      <c r="K179" s="44" t="s">
        <v>47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17.29</v>
      </c>
      <c r="H184" s="19">
        <f t="shared" si="86"/>
        <v>24.2</v>
      </c>
      <c r="I184" s="19">
        <f t="shared" si="86"/>
        <v>78.62</v>
      </c>
      <c r="J184" s="19">
        <f t="shared" si="86"/>
        <v>553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90">G184+G194</f>
        <v>17.29</v>
      </c>
      <c r="H195" s="32">
        <f t="shared" ref="H195" si="91">H184+H194</f>
        <v>24.2</v>
      </c>
      <c r="I195" s="32">
        <f t="shared" ref="I195" si="92">I184+I194</f>
        <v>78.62</v>
      </c>
      <c r="J195" s="32">
        <f t="shared" ref="J195:L195" si="93">J184+J194</f>
        <v>553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67.840999999999994</v>
      </c>
      <c r="H196" s="34">
        <f t="shared" si="94"/>
        <v>15.616999999999999</v>
      </c>
      <c r="I196" s="34">
        <f t="shared" si="94"/>
        <v>72.886999999999986</v>
      </c>
      <c r="J196" s="34">
        <f t="shared" si="94"/>
        <v>489.68199999999996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2024-01-09T06:28:40Z</dcterms:modified>
</cp:coreProperties>
</file>